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firstSheet="1" activeTab="1"/>
  </bookViews>
  <sheets>
    <sheet name="Lapas3" sheetId="1" state="hidden" r:id="rId1"/>
    <sheet name="III gr.2023-2024" sheetId="2" r:id="rId2"/>
  </sheets>
  <definedNames/>
  <calcPr fullCalcOnLoad="1"/>
</workbook>
</file>

<file path=xl/sharedStrings.xml><?xml version="1.0" encoding="utf-8"?>
<sst xmlns="http://schemas.openxmlformats.org/spreadsheetml/2006/main" count="86" uniqueCount="61">
  <si>
    <t>DRĄSŪS, STIPRŪS, VIKRŪS</t>
  </si>
  <si>
    <t>Sportinė aerobika</t>
  </si>
  <si>
    <t>Šachmatai</t>
  </si>
  <si>
    <t>Tenisas</t>
  </si>
  <si>
    <t>VIETA</t>
  </si>
  <si>
    <t>Tšk.</t>
  </si>
  <si>
    <t>V.</t>
  </si>
  <si>
    <t>"Gilijos" pradinė mokykla</t>
  </si>
  <si>
    <t>Kvadratas</t>
  </si>
  <si>
    <t>Tšk</t>
  </si>
  <si>
    <t>v.</t>
  </si>
  <si>
    <t>BENDRA TAŠKŲ SUMA</t>
  </si>
  <si>
    <t>"Gabijos" progimnazija</t>
  </si>
  <si>
    <t>P.Mašioto progimnazija</t>
  </si>
  <si>
    <t>Tauralaukio progimnazija</t>
  </si>
  <si>
    <t>,,Versmės" progimnazija</t>
  </si>
  <si>
    <t>S.Dacho progimnazija</t>
  </si>
  <si>
    <t>"Verdenės" progimnazija</t>
  </si>
  <si>
    <t>,,Smeltės" progimnazija</t>
  </si>
  <si>
    <t>Klaipėdos licėjus</t>
  </si>
  <si>
    <t>L.Stulpino progimnazija</t>
  </si>
  <si>
    <t xml:space="preserve"> M.Mažvydo progimnazija</t>
  </si>
  <si>
    <t xml:space="preserve">"Saulutės" M-d </t>
  </si>
  <si>
    <t xml:space="preserve"> "Varpelio"  M-d</t>
  </si>
  <si>
    <t>V</t>
  </si>
  <si>
    <t xml:space="preserve">     M</t>
  </si>
  <si>
    <t xml:space="preserve">     B</t>
  </si>
  <si>
    <t>Lengvoji atletika trikovė</t>
  </si>
  <si>
    <t>Sendvario progimnazija</t>
  </si>
  <si>
    <t>Vydūno gimnazija</t>
  </si>
  <si>
    <t xml:space="preserve">   B</t>
  </si>
  <si>
    <t xml:space="preserve">      M</t>
  </si>
  <si>
    <t>Plaukimas</t>
  </si>
  <si>
    <t>Gedminų progimnazija</t>
  </si>
  <si>
    <t>TAŠKAI (4 geriausi rezultatai)</t>
  </si>
  <si>
    <t>H.Zudermano gimnazija</t>
  </si>
  <si>
    <t>M.Montesori  M-d</t>
  </si>
  <si>
    <t>"Vaivorykštės tako" gimn.</t>
  </si>
  <si>
    <t>Papildomi taškai už dalyvavimą Lietuvos mokyklų žaidynėse</t>
  </si>
  <si>
    <t>,,Vyturio" progimnazija</t>
  </si>
  <si>
    <t>,,Pajūrio" progimnazija</t>
  </si>
  <si>
    <t>"Saulėtekio" progimnazija</t>
  </si>
  <si>
    <t>,,Santarvės" progimnazija</t>
  </si>
  <si>
    <t>III GRUPĖ - PRADINIŲ KLASIŲ MOKINIŲ</t>
  </si>
  <si>
    <t>Vitės progimnazija</t>
  </si>
  <si>
    <t>Uostamiesčio progimnazija</t>
  </si>
  <si>
    <t>5-6</t>
  </si>
  <si>
    <t>7-8</t>
  </si>
  <si>
    <t>9</t>
  </si>
  <si>
    <t xml:space="preserve">KLAIPĖDOS MIESTO  2023-2024 M.M.  ,,MERO TAURĖS" SPORTO ŽAIDYNIŲ PRADINIŲ KLASIŲ MOKINIŲ VARŽYBŲ  REZULTATŲ LENTELĖ </t>
  </si>
  <si>
    <t>4-6</t>
  </si>
  <si>
    <t>7-9</t>
  </si>
  <si>
    <t>2</t>
  </si>
  <si>
    <t>10-11</t>
  </si>
  <si>
    <t>3</t>
  </si>
  <si>
    <t>8</t>
  </si>
  <si>
    <t>1</t>
  </si>
  <si>
    <t>4</t>
  </si>
  <si>
    <t>6</t>
  </si>
  <si>
    <t>5</t>
  </si>
  <si>
    <t>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</si>
</sst>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.00\ &quot;Lt&quot;_-;\-* #,##0.00\ &quot;Lt&quot;_-;_-* &quot;-&quot;??\ &quot;Lt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27]yyyy\ &quot;m.&quot;\ mmmm\ d\ &quot;d.&quot;"/>
    <numFmt numFmtId="180" formatCode="0.000"/>
    <numFmt numFmtId="181" formatCode="0.00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4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62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u val="single"/>
      <sz val="8"/>
      <name val="Times New Roman"/>
      <family val="1"/>
    </font>
    <font>
      <b/>
      <sz val="22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color indexed="17"/>
      <name val="Times New Roman"/>
      <family val="1"/>
    </font>
    <font>
      <sz val="8"/>
      <name val="Arial"/>
      <family val="2"/>
    </font>
    <font>
      <i/>
      <sz val="14"/>
      <color indexed="40"/>
      <name val="Times New Roman"/>
      <family val="1"/>
    </font>
    <font>
      <b/>
      <i/>
      <sz val="14"/>
      <color indexed="30"/>
      <name val="Times New Roman"/>
      <family val="1"/>
    </font>
    <font>
      <b/>
      <sz val="14"/>
      <color indexed="4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Times New Roman"/>
      <family val="1"/>
    </font>
    <font>
      <b/>
      <sz val="12"/>
      <color indexed="2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/>
      <top/>
      <bottom/>
    </border>
    <border>
      <left style="medium"/>
      <right style="medium"/>
      <top>
        <color indexed="63"/>
      </top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justify" textRotation="90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11" fillId="0" borderId="0" xfId="0" applyFont="1" applyAlignment="1">
      <alignment horizontal="center" textRotation="90"/>
    </xf>
    <xf numFmtId="0" fontId="11" fillId="0" borderId="12" xfId="0" applyFont="1" applyBorder="1" applyAlignment="1">
      <alignment horizontal="center" textRotation="90"/>
    </xf>
    <xf numFmtId="0" fontId="2" fillId="33" borderId="10" xfId="0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21" fillId="33" borderId="10" xfId="0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33" borderId="0" xfId="0" applyFont="1" applyFill="1" applyAlignment="1">
      <alignment horizontal="center"/>
    </xf>
    <xf numFmtId="0" fontId="1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49" fontId="14" fillId="33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49" fontId="12" fillId="34" borderId="10" xfId="0" applyNumberFormat="1" applyFont="1" applyFill="1" applyBorder="1" applyAlignment="1">
      <alignment horizontal="center"/>
    </xf>
    <xf numFmtId="49" fontId="38" fillId="34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2" fontId="38" fillId="33" borderId="17" xfId="0" applyNumberFormat="1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2" fontId="45" fillId="33" borderId="19" xfId="0" applyNumberFormat="1" applyFont="1" applyFill="1" applyBorder="1" applyAlignment="1">
      <alignment/>
    </xf>
    <xf numFmtId="0" fontId="40" fillId="33" borderId="19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6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 textRotation="90"/>
    </xf>
    <xf numFmtId="0" fontId="0" fillId="0" borderId="23" xfId="0" applyBorder="1" applyAlignment="1">
      <alignment/>
    </xf>
    <xf numFmtId="0" fontId="10" fillId="0" borderId="15" xfId="0" applyFont="1" applyBorder="1" applyAlignment="1">
      <alignment horizontal="center" textRotation="90"/>
    </xf>
    <xf numFmtId="0" fontId="11" fillId="0" borderId="24" xfId="0" applyFont="1" applyBorder="1" applyAlignment="1">
      <alignment horizontal="center" textRotation="90"/>
    </xf>
    <xf numFmtId="0" fontId="0" fillId="0" borderId="25" xfId="0" applyBorder="1" applyAlignment="1">
      <alignment/>
    </xf>
    <xf numFmtId="0" fontId="46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 textRotation="90" wrapText="1"/>
    </xf>
    <xf numFmtId="0" fontId="30" fillId="0" borderId="28" xfId="0" applyFont="1" applyBorder="1" applyAlignment="1">
      <alignment horizontal="center" vertical="center" textRotation="90"/>
    </xf>
    <xf numFmtId="49" fontId="31" fillId="0" borderId="23" xfId="0" applyNumberFormat="1" applyFont="1" applyBorder="1" applyAlignment="1">
      <alignment horizontal="center" vertical="center" textRotation="90"/>
    </xf>
    <xf numFmtId="0" fontId="11" fillId="0" borderId="25" xfId="0" applyFont="1" applyBorder="1" applyAlignment="1">
      <alignment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40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11" fillId="33" borderId="41" xfId="0" applyFont="1" applyFill="1" applyBorder="1" applyAlignment="1">
      <alignment wrapText="1"/>
    </xf>
    <xf numFmtId="0" fontId="4" fillId="0" borderId="42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0" fontId="4" fillId="0" borderId="4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0" fontId="4" fillId="38" borderId="46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9" borderId="47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2" fillId="37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8" fillId="33" borderId="0" xfId="0" applyFont="1" applyFill="1" applyAlignment="1">
      <alignment horizontal="right"/>
    </xf>
    <xf numFmtId="0" fontId="2" fillId="37" borderId="11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16" fontId="2" fillId="37" borderId="17" xfId="0" applyNumberFormat="1" applyFont="1" applyFill="1" applyBorder="1" applyAlignment="1">
      <alignment horizontal="center"/>
    </xf>
    <xf numFmtId="174" fontId="13" fillId="33" borderId="10" xfId="0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 textRotation="90" wrapText="1"/>
    </xf>
    <xf numFmtId="49" fontId="4" fillId="40" borderId="11" xfId="0" applyNumberFormat="1" applyFont="1" applyFill="1" applyBorder="1" applyAlignment="1">
      <alignment horizontal="center"/>
    </xf>
    <xf numFmtId="49" fontId="2" fillId="37" borderId="17" xfId="0" applyNumberFormat="1" applyFont="1" applyFill="1" applyBorder="1" applyAlignment="1">
      <alignment horizontal="center"/>
    </xf>
    <xf numFmtId="49" fontId="41" fillId="37" borderId="11" xfId="0" applyNumberFormat="1" applyFont="1" applyFill="1" applyBorder="1" applyAlignment="1">
      <alignment horizontal="center"/>
    </xf>
    <xf numFmtId="49" fontId="2" fillId="37" borderId="11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39" fillId="0" borderId="17" xfId="0" applyFont="1" applyBorder="1" applyAlignment="1">
      <alignment horizontal="center" textRotation="90"/>
    </xf>
    <xf numFmtId="0" fontId="39" fillId="0" borderId="11" xfId="0" applyFont="1" applyBorder="1" applyAlignment="1">
      <alignment horizontal="center" textRotation="90"/>
    </xf>
    <xf numFmtId="0" fontId="11" fillId="0" borderId="0" xfId="0" applyFont="1" applyAlignment="1">
      <alignment horizontal="center" textRotation="90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 textRotation="90"/>
    </xf>
    <xf numFmtId="0" fontId="0" fillId="0" borderId="53" xfId="0" applyFont="1" applyBorder="1" applyAlignment="1">
      <alignment/>
    </xf>
    <xf numFmtId="0" fontId="11" fillId="0" borderId="54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12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1" fillId="0" borderId="31" xfId="0" applyFont="1" applyBorder="1" applyAlignment="1">
      <alignment horizontal="center" textRotation="90"/>
    </xf>
    <xf numFmtId="0" fontId="11" fillId="0" borderId="32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6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PageLayoutView="0" workbookViewId="0" topLeftCell="A1">
      <selection activeCell="AL14" sqref="AL14"/>
    </sheetView>
  </sheetViews>
  <sheetFormatPr defaultColWidth="9.140625" defaultRowHeight="12.75"/>
  <cols>
    <col min="1" max="1" width="24.28125" style="0" customWidth="1"/>
    <col min="2" max="2" width="5.57421875" style="0" customWidth="1"/>
    <col min="3" max="4" width="6.140625" style="0" customWidth="1"/>
    <col min="5" max="5" width="5.8515625" style="0" customWidth="1"/>
    <col min="6" max="7" width="9.140625" style="0" hidden="1" customWidth="1"/>
    <col min="8" max="8" width="0.13671875" style="0" hidden="1" customWidth="1"/>
    <col min="9" max="9" width="6.7109375" style="0" hidden="1" customWidth="1"/>
    <col min="10" max="10" width="5.57421875" style="2" hidden="1" customWidth="1"/>
    <col min="11" max="11" width="0.13671875" style="2" hidden="1" customWidth="1"/>
    <col min="12" max="12" width="0.42578125" style="0" hidden="1" customWidth="1"/>
    <col min="13" max="13" width="8.28125" style="2" hidden="1" customWidth="1"/>
    <col min="14" max="14" width="8.7109375" style="0" hidden="1" customWidth="1"/>
    <col min="15" max="15" width="6.28125" style="0" hidden="1" customWidth="1"/>
    <col min="16" max="19" width="9.140625" style="0" hidden="1" customWidth="1"/>
    <col min="20" max="20" width="5.57421875" style="0" customWidth="1"/>
    <col min="21" max="21" width="4.28125" style="0" customWidth="1"/>
    <col min="22" max="22" width="4.8515625" style="0" customWidth="1"/>
    <col min="23" max="27" width="4.7109375" style="0" customWidth="1"/>
    <col min="28" max="28" width="6.28125" style="0" customWidth="1"/>
    <col min="29" max="29" width="8.140625" style="0" customWidth="1"/>
    <col min="30" max="30" width="16.8515625" style="0" customWidth="1"/>
    <col min="31" max="31" width="9.00390625" style="0" customWidth="1"/>
    <col min="32" max="32" width="12.57421875" style="0" customWidth="1"/>
    <col min="33" max="33" width="6.28125" style="79" customWidth="1"/>
    <col min="34" max="34" width="6.421875" style="0" customWidth="1"/>
  </cols>
  <sheetData>
    <row r="1" spans="1:14" ht="20.25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5"/>
      <c r="N1" s="5"/>
    </row>
    <row r="2" ht="15.75" thickBot="1">
      <c r="O2" s="21"/>
    </row>
    <row r="3" spans="1:33" ht="144" customHeight="1" thickBot="1">
      <c r="A3" s="171"/>
      <c r="B3" s="174" t="s">
        <v>0</v>
      </c>
      <c r="C3" s="175"/>
      <c r="D3" s="174" t="s">
        <v>8</v>
      </c>
      <c r="E3" s="176"/>
      <c r="F3" s="177" t="s">
        <v>1</v>
      </c>
      <c r="G3" s="178"/>
      <c r="H3" s="168"/>
      <c r="I3" s="169"/>
      <c r="J3" s="6"/>
      <c r="K3" s="6"/>
      <c r="L3" s="22"/>
      <c r="M3" s="60"/>
      <c r="N3" s="170"/>
      <c r="O3" s="170"/>
      <c r="P3" s="170"/>
      <c r="Q3" s="170"/>
      <c r="R3" s="181" t="s">
        <v>3</v>
      </c>
      <c r="S3" s="182"/>
      <c r="T3" s="77"/>
      <c r="U3" s="78" t="s">
        <v>27</v>
      </c>
      <c r="V3" s="78"/>
      <c r="W3" s="78"/>
      <c r="X3" s="119"/>
      <c r="Y3" s="120" t="s">
        <v>32</v>
      </c>
      <c r="Z3" s="120"/>
      <c r="AA3" s="121"/>
      <c r="AB3" s="120"/>
      <c r="AC3" s="120" t="s">
        <v>2</v>
      </c>
      <c r="AD3" s="154" t="s">
        <v>34</v>
      </c>
      <c r="AE3" s="98" t="s">
        <v>38</v>
      </c>
      <c r="AF3" s="99" t="s">
        <v>11</v>
      </c>
      <c r="AG3" s="100" t="s">
        <v>4</v>
      </c>
    </row>
    <row r="4" spans="1:33" ht="14.25" customHeight="1" thickBot="1">
      <c r="A4" s="172"/>
      <c r="B4" s="183"/>
      <c r="C4" s="184"/>
      <c r="D4" s="183"/>
      <c r="E4" s="184"/>
      <c r="F4" s="177"/>
      <c r="G4" s="178"/>
      <c r="H4" s="185"/>
      <c r="I4" s="186"/>
      <c r="J4" s="59"/>
      <c r="K4" s="59"/>
      <c r="L4" s="22"/>
      <c r="M4" s="60"/>
      <c r="N4" s="187"/>
      <c r="O4" s="187"/>
      <c r="P4" s="187"/>
      <c r="Q4" s="187"/>
      <c r="R4" s="192"/>
      <c r="S4" s="193"/>
      <c r="T4" s="104" t="s">
        <v>26</v>
      </c>
      <c r="U4" s="105"/>
      <c r="V4" s="104" t="s">
        <v>25</v>
      </c>
      <c r="W4" s="110"/>
      <c r="X4" s="122" t="s">
        <v>30</v>
      </c>
      <c r="Y4" s="123"/>
      <c r="Z4" s="110" t="s">
        <v>31</v>
      </c>
      <c r="AA4" s="105"/>
      <c r="AB4" s="124"/>
      <c r="AC4" s="123"/>
      <c r="AD4" s="95"/>
      <c r="AE4" s="92"/>
      <c r="AF4" s="96"/>
      <c r="AG4" s="97"/>
    </row>
    <row r="5" spans="1:33" ht="16.5" thickBot="1">
      <c r="A5" s="173"/>
      <c r="B5" s="103" t="s">
        <v>5</v>
      </c>
      <c r="C5" s="102" t="s">
        <v>6</v>
      </c>
      <c r="D5" s="103" t="s">
        <v>5</v>
      </c>
      <c r="E5" s="102" t="s">
        <v>6</v>
      </c>
      <c r="F5" s="4" t="s">
        <v>5</v>
      </c>
      <c r="G5" s="3" t="s">
        <v>6</v>
      </c>
      <c r="H5" s="59"/>
      <c r="I5" s="59"/>
      <c r="J5" s="22"/>
      <c r="K5" s="27" t="s">
        <v>5</v>
      </c>
      <c r="L5" s="26" t="s">
        <v>10</v>
      </c>
      <c r="M5" s="1"/>
      <c r="N5" s="1"/>
      <c r="O5" s="1"/>
      <c r="P5" s="54" t="s">
        <v>5</v>
      </c>
      <c r="Q5" s="54" t="s">
        <v>6</v>
      </c>
      <c r="R5" s="59"/>
      <c r="S5" s="55"/>
      <c r="T5" s="106" t="s">
        <v>5</v>
      </c>
      <c r="U5" s="107" t="s">
        <v>24</v>
      </c>
      <c r="V5" s="106" t="s">
        <v>5</v>
      </c>
      <c r="W5" s="112" t="s">
        <v>6</v>
      </c>
      <c r="X5" s="113" t="s">
        <v>9</v>
      </c>
      <c r="Y5" s="114" t="s">
        <v>24</v>
      </c>
      <c r="Z5" s="111" t="s">
        <v>9</v>
      </c>
      <c r="AA5" s="114" t="s">
        <v>24</v>
      </c>
      <c r="AB5" s="113" t="s">
        <v>9</v>
      </c>
      <c r="AC5" s="114" t="s">
        <v>24</v>
      </c>
      <c r="AD5" s="94"/>
      <c r="AE5" s="93"/>
      <c r="AF5" s="90"/>
      <c r="AG5" s="91"/>
    </row>
    <row r="6" spans="1:29" ht="31.5" customHeight="1">
      <c r="A6" s="101" t="s">
        <v>43</v>
      </c>
      <c r="B6" s="28"/>
      <c r="C6" s="28"/>
      <c r="D6" s="28"/>
      <c r="E6" s="28"/>
      <c r="F6" s="24"/>
      <c r="G6" s="24"/>
      <c r="H6" s="24"/>
      <c r="I6" s="24"/>
      <c r="J6" s="24"/>
      <c r="K6" s="28"/>
      <c r="L6" s="2"/>
      <c r="M6"/>
      <c r="R6" s="28"/>
      <c r="S6" s="24"/>
      <c r="T6" s="28"/>
      <c r="U6" s="28"/>
      <c r="V6" s="28"/>
      <c r="W6" s="28"/>
      <c r="X6" s="115"/>
      <c r="Y6" s="28"/>
      <c r="Z6" s="28"/>
      <c r="AA6" s="116"/>
      <c r="AB6" s="28"/>
      <c r="AC6" s="28"/>
    </row>
    <row r="7" spans="1:31" ht="13.5" thickBot="1">
      <c r="A7" s="25"/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  <c r="O7" s="58"/>
      <c r="P7" s="58"/>
      <c r="Q7" s="58"/>
      <c r="R7" s="57"/>
      <c r="S7" s="57"/>
      <c r="T7" s="57"/>
      <c r="U7" s="57"/>
      <c r="V7" s="57"/>
      <c r="W7" s="57"/>
      <c r="X7" s="117"/>
      <c r="Y7" s="57"/>
      <c r="Z7" s="57"/>
      <c r="AA7" s="118"/>
      <c r="AB7" s="57"/>
      <c r="AC7" s="57"/>
      <c r="AD7" s="58"/>
      <c r="AE7" s="58"/>
    </row>
    <row r="8" spans="1:34" ht="19.5" customHeight="1" thickBot="1">
      <c r="A8" s="34" t="s">
        <v>7</v>
      </c>
      <c r="B8" s="75">
        <v>8</v>
      </c>
      <c r="C8" s="76">
        <v>2</v>
      </c>
      <c r="D8" s="62">
        <v>12</v>
      </c>
      <c r="E8" s="132">
        <v>1</v>
      </c>
      <c r="F8" s="31"/>
      <c r="G8" s="31"/>
      <c r="H8" s="29"/>
      <c r="I8" s="29"/>
      <c r="J8" s="139"/>
      <c r="K8" s="30"/>
      <c r="L8" s="31"/>
      <c r="M8" s="61"/>
      <c r="N8" s="135"/>
      <c r="O8" s="53"/>
      <c r="P8" s="136"/>
      <c r="Q8" s="136"/>
      <c r="R8" s="43"/>
      <c r="S8" s="140"/>
      <c r="T8" s="141"/>
      <c r="U8" s="157"/>
      <c r="V8" s="141"/>
      <c r="W8" s="142"/>
      <c r="X8" s="127"/>
      <c r="Y8" s="128"/>
      <c r="Z8" s="129"/>
      <c r="AA8" s="130"/>
      <c r="AB8" s="131">
        <v>2</v>
      </c>
      <c r="AC8" s="155" t="s">
        <v>55</v>
      </c>
      <c r="AD8" s="82">
        <f>B8+D8+T8+V8+AB8</f>
        <v>22</v>
      </c>
      <c r="AE8" s="163"/>
      <c r="AF8" s="87">
        <f>AD8+AE8</f>
        <v>22</v>
      </c>
      <c r="AG8" s="88"/>
      <c r="AH8" s="58"/>
    </row>
    <row r="9" spans="1:34" ht="22.5" customHeight="1" thickBot="1">
      <c r="A9" s="35" t="s">
        <v>21</v>
      </c>
      <c r="B9" s="75">
        <v>10</v>
      </c>
      <c r="C9" s="76">
        <v>1</v>
      </c>
      <c r="D9" s="62">
        <v>7</v>
      </c>
      <c r="E9" s="72" t="s">
        <v>50</v>
      </c>
      <c r="F9" s="30"/>
      <c r="G9" s="30"/>
      <c r="H9" s="29"/>
      <c r="I9" s="29"/>
      <c r="J9" s="31"/>
      <c r="K9" s="30"/>
      <c r="L9" s="31"/>
      <c r="M9" s="167"/>
      <c r="N9" s="135"/>
      <c r="O9" s="53"/>
      <c r="P9" s="136"/>
      <c r="Q9" s="136"/>
      <c r="R9" s="43"/>
      <c r="S9" s="136"/>
      <c r="T9" s="125"/>
      <c r="U9" s="137"/>
      <c r="V9" s="138"/>
      <c r="W9" s="126"/>
      <c r="X9" s="127"/>
      <c r="Y9" s="128"/>
      <c r="Z9" s="129"/>
      <c r="AA9" s="130"/>
      <c r="AB9" s="131"/>
      <c r="AC9" s="155"/>
      <c r="AD9" s="82">
        <f aca="true" t="shared" si="0" ref="AD9:AD32">B9+D9+T9+V9+AB9</f>
        <v>17</v>
      </c>
      <c r="AE9" s="86"/>
      <c r="AF9" s="87">
        <f aca="true" t="shared" si="1" ref="AF9:AF32">AD9+AE9</f>
        <v>17</v>
      </c>
      <c r="AG9" s="89"/>
      <c r="AH9" s="58"/>
    </row>
    <row r="10" spans="1:34" ht="23.25" customHeight="1" thickBot="1">
      <c r="A10" s="35" t="s">
        <v>45</v>
      </c>
      <c r="B10" s="75">
        <v>4.5</v>
      </c>
      <c r="C10" s="164" t="s">
        <v>46</v>
      </c>
      <c r="D10" s="62"/>
      <c r="E10" s="63"/>
      <c r="F10" s="30"/>
      <c r="G10" s="30"/>
      <c r="H10" s="29"/>
      <c r="I10" s="23"/>
      <c r="J10" s="30"/>
      <c r="K10" s="144"/>
      <c r="L10" s="160"/>
      <c r="M10" s="50"/>
      <c r="N10" s="145"/>
      <c r="O10" s="56"/>
      <c r="P10" s="136"/>
      <c r="Q10" s="136"/>
      <c r="R10" s="43"/>
      <c r="S10" s="136"/>
      <c r="T10" s="138"/>
      <c r="U10" s="146"/>
      <c r="V10" s="125"/>
      <c r="W10" s="147"/>
      <c r="X10" s="127"/>
      <c r="Y10" s="128"/>
      <c r="Z10" s="129"/>
      <c r="AA10" s="130"/>
      <c r="AB10" s="131">
        <v>10</v>
      </c>
      <c r="AC10" s="155" t="s">
        <v>56</v>
      </c>
      <c r="AD10" s="82">
        <f t="shared" si="0"/>
        <v>14.5</v>
      </c>
      <c r="AE10" s="85"/>
      <c r="AF10" s="87">
        <f t="shared" si="1"/>
        <v>14.5</v>
      </c>
      <c r="AG10" s="88"/>
      <c r="AH10" s="58"/>
    </row>
    <row r="11" spans="1:34" ht="21.75" customHeight="1" thickBot="1">
      <c r="A11" s="35" t="s">
        <v>28</v>
      </c>
      <c r="B11" s="75">
        <v>7</v>
      </c>
      <c r="C11" s="76">
        <v>4</v>
      </c>
      <c r="D11" s="62">
        <v>7</v>
      </c>
      <c r="E11" s="63" t="s">
        <v>50</v>
      </c>
      <c r="F11" s="30"/>
      <c r="G11" s="30"/>
      <c r="H11" s="29"/>
      <c r="I11" s="23"/>
      <c r="J11" s="30"/>
      <c r="K11" s="149"/>
      <c r="L11" s="136"/>
      <c r="M11" s="56"/>
      <c r="N11" s="56"/>
      <c r="O11" s="56"/>
      <c r="P11" s="136"/>
      <c r="Q11" s="136"/>
      <c r="R11" s="43"/>
      <c r="S11" s="136"/>
      <c r="T11" s="138"/>
      <c r="U11" s="146"/>
      <c r="V11" s="138"/>
      <c r="W11" s="147"/>
      <c r="X11" s="127"/>
      <c r="Y11" s="128"/>
      <c r="Z11" s="129"/>
      <c r="AA11" s="130"/>
      <c r="AB11" s="131">
        <v>6</v>
      </c>
      <c r="AC11" s="155" t="s">
        <v>57</v>
      </c>
      <c r="AD11" s="82">
        <f t="shared" si="0"/>
        <v>20</v>
      </c>
      <c r="AE11" s="84"/>
      <c r="AF11" s="87">
        <f t="shared" si="1"/>
        <v>20</v>
      </c>
      <c r="AG11" s="89"/>
      <c r="AH11" s="58"/>
    </row>
    <row r="12" spans="1:34" ht="22.5" customHeight="1" thickBot="1">
      <c r="A12" s="35" t="s">
        <v>18</v>
      </c>
      <c r="B12" s="75"/>
      <c r="C12" s="164"/>
      <c r="D12" s="62"/>
      <c r="E12" s="63"/>
      <c r="F12" s="30"/>
      <c r="G12" s="31"/>
      <c r="H12" s="29"/>
      <c r="I12" s="23"/>
      <c r="J12" s="30"/>
      <c r="K12" s="45"/>
      <c r="L12" s="31"/>
      <c r="M12" s="46"/>
      <c r="N12" s="145"/>
      <c r="O12" s="56"/>
      <c r="P12" s="136"/>
      <c r="Q12" s="136"/>
      <c r="R12" s="43"/>
      <c r="S12" s="136"/>
      <c r="T12" s="138"/>
      <c r="U12" s="158"/>
      <c r="V12" s="138"/>
      <c r="W12" s="147"/>
      <c r="X12" s="127"/>
      <c r="Y12" s="128"/>
      <c r="Z12" s="129"/>
      <c r="AA12" s="130"/>
      <c r="AB12" s="131"/>
      <c r="AC12" s="155"/>
      <c r="AD12" s="82">
        <f t="shared" si="0"/>
        <v>0</v>
      </c>
      <c r="AE12" s="85"/>
      <c r="AF12" s="87">
        <f t="shared" si="1"/>
        <v>0</v>
      </c>
      <c r="AG12" s="88"/>
      <c r="AH12" s="58"/>
    </row>
    <row r="13" spans="1:34" s="13" customFormat="1" ht="21.75" customHeight="1" thickBot="1">
      <c r="A13" s="35" t="s">
        <v>20</v>
      </c>
      <c r="B13" s="75">
        <v>4.5</v>
      </c>
      <c r="C13" s="164" t="s">
        <v>46</v>
      </c>
      <c r="D13" s="62">
        <v>7</v>
      </c>
      <c r="E13" s="63" t="s">
        <v>50</v>
      </c>
      <c r="F13" s="30"/>
      <c r="G13" s="30"/>
      <c r="H13" s="29"/>
      <c r="I13" s="23"/>
      <c r="J13" s="30"/>
      <c r="K13" s="45"/>
      <c r="L13" s="31"/>
      <c r="M13" s="56"/>
      <c r="N13" s="56"/>
      <c r="O13" s="56"/>
      <c r="P13" s="136"/>
      <c r="Q13" s="136"/>
      <c r="R13" s="43"/>
      <c r="S13" s="136"/>
      <c r="T13" s="138"/>
      <c r="U13" s="146"/>
      <c r="V13" s="138"/>
      <c r="W13" s="147"/>
      <c r="X13" s="127"/>
      <c r="Y13" s="128"/>
      <c r="Z13" s="129"/>
      <c r="AA13" s="130"/>
      <c r="AB13" s="131"/>
      <c r="AC13" s="155"/>
      <c r="AD13" s="82">
        <f t="shared" si="0"/>
        <v>11.5</v>
      </c>
      <c r="AE13" s="85"/>
      <c r="AF13" s="87">
        <f t="shared" si="1"/>
        <v>11.5</v>
      </c>
      <c r="AG13" s="89"/>
      <c r="AH13" s="64"/>
    </row>
    <row r="14" spans="1:34" ht="18.75" customHeight="1" thickBot="1">
      <c r="A14" s="35" t="s">
        <v>14</v>
      </c>
      <c r="B14" s="109"/>
      <c r="C14" s="164"/>
      <c r="D14" s="62"/>
      <c r="E14" s="63"/>
      <c r="F14" s="30"/>
      <c r="G14" s="30"/>
      <c r="H14" s="29"/>
      <c r="I14" s="29"/>
      <c r="J14" s="30"/>
      <c r="K14" s="149"/>
      <c r="L14" s="136"/>
      <c r="M14" s="56"/>
      <c r="N14" s="56"/>
      <c r="O14" s="56"/>
      <c r="P14" s="136"/>
      <c r="Q14" s="136"/>
      <c r="R14" s="153"/>
      <c r="S14" s="136"/>
      <c r="T14" s="138"/>
      <c r="U14" s="146"/>
      <c r="V14" s="125"/>
      <c r="W14" s="147"/>
      <c r="X14" s="127"/>
      <c r="Y14" s="128"/>
      <c r="Z14" s="129"/>
      <c r="AA14" s="130"/>
      <c r="AB14" s="131"/>
      <c r="AC14" s="155"/>
      <c r="AD14" s="82">
        <f t="shared" si="0"/>
        <v>0</v>
      </c>
      <c r="AE14" s="85"/>
      <c r="AF14" s="87">
        <f t="shared" si="1"/>
        <v>0</v>
      </c>
      <c r="AG14" s="88"/>
      <c r="AH14" s="58"/>
    </row>
    <row r="15" spans="1:34" ht="24" customHeight="1" thickBot="1">
      <c r="A15" s="35" t="s">
        <v>16</v>
      </c>
      <c r="B15" s="75">
        <v>7</v>
      </c>
      <c r="C15" s="76">
        <v>3</v>
      </c>
      <c r="D15" s="62">
        <v>4</v>
      </c>
      <c r="E15" s="63" t="s">
        <v>51</v>
      </c>
      <c r="F15" s="30"/>
      <c r="G15" s="30"/>
      <c r="H15" s="29"/>
      <c r="I15" s="23"/>
      <c r="J15" s="30"/>
      <c r="K15" s="149"/>
      <c r="L15" s="136"/>
      <c r="M15" s="165"/>
      <c r="N15" s="161"/>
      <c r="O15" s="162"/>
      <c r="P15" s="136"/>
      <c r="Q15" s="136"/>
      <c r="R15" s="43"/>
      <c r="S15" s="136"/>
      <c r="T15" s="138"/>
      <c r="U15" s="146"/>
      <c r="V15" s="125"/>
      <c r="W15" s="147"/>
      <c r="X15" s="127"/>
      <c r="Y15" s="128"/>
      <c r="Z15" s="129"/>
      <c r="AA15" s="130"/>
      <c r="AB15" s="131"/>
      <c r="AC15" s="155"/>
      <c r="AD15" s="82">
        <f t="shared" si="0"/>
        <v>11</v>
      </c>
      <c r="AE15" s="86"/>
      <c r="AF15" s="87">
        <f t="shared" si="1"/>
        <v>11</v>
      </c>
      <c r="AG15" s="89"/>
      <c r="AH15" s="58"/>
    </row>
    <row r="16" spans="1:34" ht="21.75" customHeight="1" thickBot="1">
      <c r="A16" s="35" t="s">
        <v>44</v>
      </c>
      <c r="B16" s="75">
        <v>2.5</v>
      </c>
      <c r="C16" s="164" t="s">
        <v>47</v>
      </c>
      <c r="D16" s="62">
        <v>10</v>
      </c>
      <c r="E16" s="63" t="s">
        <v>52</v>
      </c>
      <c r="F16" s="30"/>
      <c r="G16" s="30"/>
      <c r="H16" s="29"/>
      <c r="I16" s="29"/>
      <c r="J16" s="30"/>
      <c r="K16" s="149"/>
      <c r="L16" s="136"/>
      <c r="M16" s="162"/>
      <c r="N16" s="166"/>
      <c r="O16" s="162"/>
      <c r="P16" s="136"/>
      <c r="Q16" s="136"/>
      <c r="R16" s="43"/>
      <c r="S16" s="136"/>
      <c r="T16" s="138"/>
      <c r="U16" s="146"/>
      <c r="V16" s="125"/>
      <c r="W16" s="147"/>
      <c r="X16" s="127"/>
      <c r="Y16" s="128"/>
      <c r="Z16" s="129"/>
      <c r="AA16" s="130"/>
      <c r="AB16" s="131">
        <v>4</v>
      </c>
      <c r="AC16" s="155" t="s">
        <v>58</v>
      </c>
      <c r="AD16" s="82">
        <f t="shared" si="0"/>
        <v>16.5</v>
      </c>
      <c r="AE16" s="85"/>
      <c r="AF16" s="87">
        <f t="shared" si="1"/>
        <v>16.5</v>
      </c>
      <c r="AG16" s="88"/>
      <c r="AH16" s="58"/>
    </row>
    <row r="17" spans="1:34" ht="22.5" customHeight="1" thickBot="1">
      <c r="A17" s="35" t="s">
        <v>15</v>
      </c>
      <c r="B17" s="75"/>
      <c r="C17" s="164"/>
      <c r="D17" s="62">
        <v>4</v>
      </c>
      <c r="E17" s="63" t="s">
        <v>51</v>
      </c>
      <c r="F17" s="30"/>
      <c r="G17" s="30"/>
      <c r="H17" s="29"/>
      <c r="I17" s="23"/>
      <c r="J17" s="30"/>
      <c r="K17" s="149"/>
      <c r="L17" s="136"/>
      <c r="M17" s="46"/>
      <c r="N17" s="145"/>
      <c r="O17" s="56"/>
      <c r="P17" s="136"/>
      <c r="Q17" s="136"/>
      <c r="R17" s="43"/>
      <c r="S17" s="136"/>
      <c r="T17" s="138"/>
      <c r="U17" s="146"/>
      <c r="V17" s="138"/>
      <c r="W17" s="156"/>
      <c r="X17" s="127"/>
      <c r="Y17" s="128"/>
      <c r="Z17" s="129"/>
      <c r="AA17" s="130"/>
      <c r="AB17" s="131"/>
      <c r="AC17" s="155"/>
      <c r="AD17" s="82">
        <f t="shared" si="0"/>
        <v>4</v>
      </c>
      <c r="AE17" s="85"/>
      <c r="AF17" s="87">
        <f t="shared" si="1"/>
        <v>4</v>
      </c>
      <c r="AG17" s="89"/>
      <c r="AH17" s="58"/>
    </row>
    <row r="18" spans="1:34" ht="24" customHeight="1" thickBot="1">
      <c r="A18" s="20" t="s">
        <v>41</v>
      </c>
      <c r="B18" s="75">
        <v>1</v>
      </c>
      <c r="C18" s="164" t="s">
        <v>48</v>
      </c>
      <c r="D18" s="62"/>
      <c r="E18" s="63"/>
      <c r="F18" s="30"/>
      <c r="G18" s="30"/>
      <c r="H18" s="29"/>
      <c r="I18" s="29"/>
      <c r="J18" s="30"/>
      <c r="K18" s="149"/>
      <c r="L18" s="136"/>
      <c r="M18" s="56"/>
      <c r="N18" s="56"/>
      <c r="O18" s="56"/>
      <c r="P18" s="136"/>
      <c r="Q18" s="136"/>
      <c r="R18" s="43"/>
      <c r="S18" s="136"/>
      <c r="T18" s="138"/>
      <c r="U18" s="146"/>
      <c r="V18" s="125"/>
      <c r="W18" s="126"/>
      <c r="X18" s="127"/>
      <c r="Y18" s="128"/>
      <c r="Z18" s="129"/>
      <c r="AA18" s="130"/>
      <c r="AB18" s="131"/>
      <c r="AC18" s="155"/>
      <c r="AD18" s="82">
        <f t="shared" si="0"/>
        <v>1</v>
      </c>
      <c r="AE18" s="85"/>
      <c r="AF18" s="87">
        <f t="shared" si="1"/>
        <v>1</v>
      </c>
      <c r="AG18" s="88"/>
      <c r="AH18" s="58"/>
    </row>
    <row r="19" spans="1:34" ht="24" customHeight="1" thickBot="1">
      <c r="A19" s="35" t="s">
        <v>42</v>
      </c>
      <c r="B19" s="75"/>
      <c r="C19" s="164"/>
      <c r="D19" s="62"/>
      <c r="E19" s="63"/>
      <c r="F19" s="30"/>
      <c r="G19" s="30"/>
      <c r="H19" s="29"/>
      <c r="I19" s="29"/>
      <c r="J19" s="30"/>
      <c r="K19" s="149"/>
      <c r="L19" s="136"/>
      <c r="M19" s="56"/>
      <c r="N19" s="56"/>
      <c r="O19" s="56"/>
      <c r="P19" s="136"/>
      <c r="Q19" s="136"/>
      <c r="R19" s="43"/>
      <c r="S19" s="136"/>
      <c r="T19" s="138"/>
      <c r="U19" s="146"/>
      <c r="V19" s="138"/>
      <c r="W19" s="147"/>
      <c r="X19" s="127"/>
      <c r="Y19" s="128"/>
      <c r="Z19" s="129"/>
      <c r="AA19" s="130"/>
      <c r="AB19" s="131">
        <v>7</v>
      </c>
      <c r="AC19" s="155" t="s">
        <v>54</v>
      </c>
      <c r="AD19" s="82">
        <f t="shared" si="0"/>
        <v>7</v>
      </c>
      <c r="AE19" s="85"/>
      <c r="AF19" s="87">
        <f t="shared" si="1"/>
        <v>7</v>
      </c>
      <c r="AG19" s="89"/>
      <c r="AH19" s="58"/>
    </row>
    <row r="20" spans="1:34" ht="22.5" customHeight="1" thickBot="1">
      <c r="A20" s="36" t="s">
        <v>40</v>
      </c>
      <c r="B20" s="75"/>
      <c r="C20" s="76"/>
      <c r="D20" s="159">
        <v>1.5</v>
      </c>
      <c r="E20" s="63" t="s">
        <v>53</v>
      </c>
      <c r="F20" s="42"/>
      <c r="G20" s="31"/>
      <c r="H20" s="47"/>
      <c r="I20" s="32"/>
      <c r="J20" s="31"/>
      <c r="K20" s="150"/>
      <c r="L20" s="151"/>
      <c r="M20" s="46"/>
      <c r="N20" s="145"/>
      <c r="O20" s="56"/>
      <c r="P20" s="151"/>
      <c r="Q20" s="151"/>
      <c r="R20" s="43"/>
      <c r="S20" s="136"/>
      <c r="T20" s="138"/>
      <c r="U20" s="146"/>
      <c r="V20" s="138"/>
      <c r="W20" s="147"/>
      <c r="X20" s="127"/>
      <c r="Y20" s="128"/>
      <c r="Z20" s="129"/>
      <c r="AA20" s="130"/>
      <c r="AB20" s="131"/>
      <c r="AC20" s="155"/>
      <c r="AD20" s="82">
        <f t="shared" si="0"/>
        <v>1.5</v>
      </c>
      <c r="AE20" s="85"/>
      <c r="AF20" s="87">
        <f t="shared" si="1"/>
        <v>1.5</v>
      </c>
      <c r="AG20" s="88"/>
      <c r="AH20" s="58"/>
    </row>
    <row r="21" spans="1:34" ht="22.5" customHeight="1" thickBot="1">
      <c r="A21" s="35" t="s">
        <v>13</v>
      </c>
      <c r="B21" s="75"/>
      <c r="C21" s="76"/>
      <c r="D21" s="62"/>
      <c r="E21" s="63"/>
      <c r="F21" s="30"/>
      <c r="G21" s="30"/>
      <c r="H21" s="29"/>
      <c r="I21" s="23"/>
      <c r="J21" s="30"/>
      <c r="K21" s="149"/>
      <c r="L21" s="136"/>
      <c r="M21" s="56"/>
      <c r="N21" s="56"/>
      <c r="O21" s="56"/>
      <c r="P21" s="136"/>
      <c r="Q21" s="136"/>
      <c r="R21" s="43"/>
      <c r="S21" s="136"/>
      <c r="T21" s="138"/>
      <c r="U21" s="146"/>
      <c r="V21" s="138"/>
      <c r="W21" s="156"/>
      <c r="X21" s="127"/>
      <c r="Y21" s="128"/>
      <c r="Z21" s="129"/>
      <c r="AA21" s="130"/>
      <c r="AB21" s="131"/>
      <c r="AC21" s="155"/>
      <c r="AD21" s="82">
        <f t="shared" si="0"/>
        <v>0</v>
      </c>
      <c r="AE21" s="85"/>
      <c r="AF21" s="87">
        <f t="shared" si="1"/>
        <v>0</v>
      </c>
      <c r="AG21" s="89"/>
      <c r="AH21" s="58"/>
    </row>
    <row r="22" spans="1:34" ht="21.75" customHeight="1" thickBot="1">
      <c r="A22" s="38" t="s">
        <v>22</v>
      </c>
      <c r="B22" s="75"/>
      <c r="C22" s="76"/>
      <c r="D22" s="62"/>
      <c r="E22" s="63"/>
      <c r="F22" s="30"/>
      <c r="G22" s="30"/>
      <c r="H22" s="29"/>
      <c r="I22" s="29"/>
      <c r="J22" s="30"/>
      <c r="K22" s="149"/>
      <c r="L22" s="136"/>
      <c r="M22" s="50"/>
      <c r="N22" s="145"/>
      <c r="O22" s="56"/>
      <c r="P22" s="136"/>
      <c r="Q22" s="136"/>
      <c r="R22" s="43"/>
      <c r="S22" s="136"/>
      <c r="T22" s="138"/>
      <c r="U22" s="146"/>
      <c r="V22" s="138"/>
      <c r="W22" s="147"/>
      <c r="X22" s="127"/>
      <c r="Y22" s="128"/>
      <c r="Z22" s="129"/>
      <c r="AA22" s="130"/>
      <c r="AB22" s="131"/>
      <c r="AC22" s="155"/>
      <c r="AD22" s="82">
        <f t="shared" si="0"/>
        <v>0</v>
      </c>
      <c r="AE22" s="85"/>
      <c r="AF22" s="87">
        <f t="shared" si="1"/>
        <v>0</v>
      </c>
      <c r="AG22" s="88"/>
      <c r="AH22" s="58"/>
    </row>
    <row r="23" spans="1:34" ht="22.5" customHeight="1" thickBot="1">
      <c r="A23" s="35" t="s">
        <v>19</v>
      </c>
      <c r="B23" s="75"/>
      <c r="C23" s="76"/>
      <c r="D23" s="62"/>
      <c r="E23" s="63"/>
      <c r="F23" s="30"/>
      <c r="G23" s="31"/>
      <c r="H23" s="29"/>
      <c r="I23" s="29"/>
      <c r="J23" s="30"/>
      <c r="K23" s="45"/>
      <c r="L23" s="31"/>
      <c r="M23" s="51"/>
      <c r="N23" s="145"/>
      <c r="O23" s="56"/>
      <c r="P23" s="136"/>
      <c r="Q23" s="136"/>
      <c r="R23" s="43"/>
      <c r="S23" s="136"/>
      <c r="T23" s="138"/>
      <c r="U23" s="146"/>
      <c r="V23" s="125"/>
      <c r="W23" s="147"/>
      <c r="X23" s="127"/>
      <c r="Y23" s="128"/>
      <c r="Z23" s="129"/>
      <c r="AA23" s="130"/>
      <c r="AB23" s="131">
        <v>8</v>
      </c>
      <c r="AC23" s="155" t="s">
        <v>52</v>
      </c>
      <c r="AD23" s="82">
        <f t="shared" si="0"/>
        <v>8</v>
      </c>
      <c r="AE23" s="85"/>
      <c r="AF23" s="87">
        <f t="shared" si="1"/>
        <v>8</v>
      </c>
      <c r="AG23" s="89"/>
      <c r="AH23" s="58"/>
    </row>
    <row r="24" spans="1:34" ht="22.5" customHeight="1" thickBot="1">
      <c r="A24" s="35" t="s">
        <v>33</v>
      </c>
      <c r="B24" s="75">
        <v>2.5</v>
      </c>
      <c r="C24" s="164" t="s">
        <v>47</v>
      </c>
      <c r="D24" s="62">
        <v>4</v>
      </c>
      <c r="E24" s="63" t="s">
        <v>51</v>
      </c>
      <c r="F24" s="30"/>
      <c r="G24" s="30"/>
      <c r="H24" s="29"/>
      <c r="I24" s="23"/>
      <c r="J24" s="143"/>
      <c r="K24" s="149"/>
      <c r="L24" s="23"/>
      <c r="M24" s="44"/>
      <c r="N24" s="145"/>
      <c r="O24" s="56"/>
      <c r="P24" s="136"/>
      <c r="Q24" s="136"/>
      <c r="R24" s="43"/>
      <c r="S24" s="136"/>
      <c r="T24" s="138"/>
      <c r="U24" s="146"/>
      <c r="V24" s="138"/>
      <c r="W24" s="147"/>
      <c r="X24" s="127"/>
      <c r="Y24" s="128"/>
      <c r="Z24" s="129"/>
      <c r="AA24" s="130"/>
      <c r="AB24" s="131"/>
      <c r="AC24" s="131"/>
      <c r="AD24" s="82">
        <f t="shared" si="0"/>
        <v>6.5</v>
      </c>
      <c r="AE24" s="85"/>
      <c r="AF24" s="87">
        <f t="shared" si="1"/>
        <v>6.5</v>
      </c>
      <c r="AG24" s="88"/>
      <c r="AH24" s="58"/>
    </row>
    <row r="25" spans="1:34" ht="22.5" customHeight="1" thickBot="1">
      <c r="A25" s="35" t="s">
        <v>39</v>
      </c>
      <c r="B25" s="75"/>
      <c r="C25" s="164"/>
      <c r="D25" s="62">
        <v>9</v>
      </c>
      <c r="E25" s="71" t="s">
        <v>54</v>
      </c>
      <c r="F25" s="30"/>
      <c r="G25" s="30"/>
      <c r="H25" s="29"/>
      <c r="I25" s="23"/>
      <c r="J25" s="30"/>
      <c r="K25" s="45"/>
      <c r="L25" s="31"/>
      <c r="M25" s="46"/>
      <c r="N25" s="145"/>
      <c r="O25" s="56"/>
      <c r="P25" s="136"/>
      <c r="Q25" s="136"/>
      <c r="R25" s="43"/>
      <c r="S25" s="136"/>
      <c r="T25" s="125"/>
      <c r="U25" s="133"/>
      <c r="V25" s="125"/>
      <c r="W25" s="148"/>
      <c r="X25" s="127"/>
      <c r="Y25" s="128"/>
      <c r="Z25" s="129"/>
      <c r="AA25" s="130"/>
      <c r="AB25" s="131"/>
      <c r="AC25" s="131"/>
      <c r="AD25" s="82">
        <f t="shared" si="0"/>
        <v>9</v>
      </c>
      <c r="AE25" s="85"/>
      <c r="AF25" s="87">
        <f t="shared" si="1"/>
        <v>9</v>
      </c>
      <c r="AG25" s="89"/>
      <c r="AH25" s="58"/>
    </row>
    <row r="26" spans="1:34" ht="24" customHeight="1" thickBot="1">
      <c r="A26" s="35" t="s">
        <v>35</v>
      </c>
      <c r="B26" s="75"/>
      <c r="C26" s="76"/>
      <c r="D26" s="62"/>
      <c r="E26" s="63"/>
      <c r="F26" s="30"/>
      <c r="G26" s="30"/>
      <c r="H26" s="29"/>
      <c r="I26" s="29"/>
      <c r="J26" s="30"/>
      <c r="K26" s="149"/>
      <c r="L26" s="136"/>
      <c r="M26" s="56"/>
      <c r="N26" s="49"/>
      <c r="O26" s="56"/>
      <c r="P26" s="136"/>
      <c r="Q26" s="136"/>
      <c r="R26" s="43"/>
      <c r="S26" s="136"/>
      <c r="T26" s="138"/>
      <c r="U26" s="146"/>
      <c r="V26" s="125"/>
      <c r="W26" s="147"/>
      <c r="X26" s="127"/>
      <c r="Y26" s="128"/>
      <c r="Z26" s="129"/>
      <c r="AA26" s="130"/>
      <c r="AB26" s="131">
        <v>5</v>
      </c>
      <c r="AC26" s="155" t="s">
        <v>59</v>
      </c>
      <c r="AD26" s="82">
        <f t="shared" si="0"/>
        <v>5</v>
      </c>
      <c r="AE26" s="83"/>
      <c r="AF26" s="87">
        <f t="shared" si="1"/>
        <v>5</v>
      </c>
      <c r="AG26" s="88"/>
      <c r="AH26" s="58"/>
    </row>
    <row r="27" spans="1:34" ht="24" customHeight="1" thickBot="1">
      <c r="A27" s="38" t="s">
        <v>36</v>
      </c>
      <c r="B27" s="75"/>
      <c r="C27" s="76"/>
      <c r="D27" s="62"/>
      <c r="E27" s="71"/>
      <c r="F27" s="30"/>
      <c r="G27" s="30"/>
      <c r="H27" s="29"/>
      <c r="I27" s="29"/>
      <c r="J27" s="30"/>
      <c r="K27" s="149"/>
      <c r="L27" s="136"/>
      <c r="M27" s="44"/>
      <c r="N27" s="145"/>
      <c r="O27" s="56"/>
      <c r="P27" s="136"/>
      <c r="Q27" s="136"/>
      <c r="R27" s="43"/>
      <c r="S27" s="136"/>
      <c r="T27" s="138"/>
      <c r="U27" s="146"/>
      <c r="V27" s="138"/>
      <c r="W27" s="147"/>
      <c r="X27" s="127"/>
      <c r="Y27" s="128"/>
      <c r="Z27" s="129"/>
      <c r="AA27" s="130"/>
      <c r="AB27" s="131">
        <v>1</v>
      </c>
      <c r="AC27" s="155" t="s">
        <v>48</v>
      </c>
      <c r="AD27" s="82">
        <f t="shared" si="0"/>
        <v>1</v>
      </c>
      <c r="AE27" s="84"/>
      <c r="AF27" s="87">
        <f t="shared" si="1"/>
        <v>1</v>
      </c>
      <c r="AG27" s="89"/>
      <c r="AH27" s="58"/>
    </row>
    <row r="28" spans="1:34" ht="24" customHeight="1" thickBot="1">
      <c r="A28" s="38" t="s">
        <v>23</v>
      </c>
      <c r="B28" s="108"/>
      <c r="C28" s="76"/>
      <c r="D28" s="62"/>
      <c r="E28" s="62"/>
      <c r="F28" s="48"/>
      <c r="G28" s="48"/>
      <c r="H28" s="29"/>
      <c r="I28" s="23"/>
      <c r="J28" s="30"/>
      <c r="K28" s="149"/>
      <c r="L28" s="136"/>
      <c r="M28" s="52"/>
      <c r="N28" s="145"/>
      <c r="O28" s="56"/>
      <c r="P28" s="136"/>
      <c r="Q28" s="136"/>
      <c r="R28" s="43"/>
      <c r="S28" s="136"/>
      <c r="T28" s="138"/>
      <c r="U28" s="146"/>
      <c r="V28" s="125"/>
      <c r="W28" s="147"/>
      <c r="X28" s="127"/>
      <c r="Y28" s="128"/>
      <c r="Z28" s="129"/>
      <c r="AA28" s="130"/>
      <c r="AB28" s="131">
        <v>3</v>
      </c>
      <c r="AC28" s="155" t="s">
        <v>60</v>
      </c>
      <c r="AD28" s="82">
        <f t="shared" si="0"/>
        <v>3</v>
      </c>
      <c r="AE28" s="85"/>
      <c r="AF28" s="87">
        <f t="shared" si="1"/>
        <v>3</v>
      </c>
      <c r="AG28" s="88"/>
      <c r="AH28" s="58"/>
    </row>
    <row r="29" spans="1:34" ht="24.75" customHeight="1" thickBot="1">
      <c r="A29" s="38" t="s">
        <v>29</v>
      </c>
      <c r="B29" s="75"/>
      <c r="C29" s="76"/>
      <c r="D29" s="62">
        <v>1.5</v>
      </c>
      <c r="E29" s="63" t="s">
        <v>53</v>
      </c>
      <c r="F29" s="30"/>
      <c r="G29" s="30"/>
      <c r="H29" s="29"/>
      <c r="I29" s="29"/>
      <c r="J29" s="30"/>
      <c r="K29" s="149"/>
      <c r="L29" s="136"/>
      <c r="M29" s="162"/>
      <c r="N29" s="162"/>
      <c r="O29" s="162"/>
      <c r="P29" s="136"/>
      <c r="Q29" s="136"/>
      <c r="R29" s="43"/>
      <c r="S29" s="136"/>
      <c r="T29" s="138"/>
      <c r="U29" s="146"/>
      <c r="V29" s="138"/>
      <c r="W29" s="147"/>
      <c r="X29" s="127"/>
      <c r="Y29" s="128"/>
      <c r="Z29" s="129"/>
      <c r="AA29" s="130"/>
      <c r="AB29" s="131"/>
      <c r="AC29" s="155"/>
      <c r="AD29" s="82">
        <f t="shared" si="0"/>
        <v>1.5</v>
      </c>
      <c r="AE29" s="85"/>
      <c r="AF29" s="87">
        <f t="shared" si="1"/>
        <v>1.5</v>
      </c>
      <c r="AG29" s="89"/>
      <c r="AH29" s="58"/>
    </row>
    <row r="30" spans="1:34" ht="24.75" customHeight="1" thickBot="1">
      <c r="A30" s="20" t="s">
        <v>12</v>
      </c>
      <c r="B30" s="75"/>
      <c r="C30" s="76"/>
      <c r="D30" s="134"/>
      <c r="E30" s="62"/>
      <c r="F30" s="30"/>
      <c r="G30" s="30"/>
      <c r="H30" s="29"/>
      <c r="I30" s="29"/>
      <c r="J30" s="30"/>
      <c r="K30" s="45"/>
      <c r="L30" s="31"/>
      <c r="M30" s="46"/>
      <c r="N30" s="145"/>
      <c r="O30" s="56"/>
      <c r="P30" s="136"/>
      <c r="Q30" s="136"/>
      <c r="R30" s="43"/>
      <c r="S30" s="136"/>
      <c r="T30" s="138"/>
      <c r="U30" s="146"/>
      <c r="V30" s="125"/>
      <c r="W30" s="152"/>
      <c r="X30" s="127"/>
      <c r="Y30" s="128"/>
      <c r="Z30" s="129"/>
      <c r="AA30" s="130"/>
      <c r="AB30" s="131"/>
      <c r="AC30" s="155"/>
      <c r="AD30" s="82">
        <f t="shared" si="0"/>
        <v>0</v>
      </c>
      <c r="AE30" s="85"/>
      <c r="AF30" s="87">
        <f t="shared" si="1"/>
        <v>0</v>
      </c>
      <c r="AG30" s="88"/>
      <c r="AH30" s="58"/>
    </row>
    <row r="31" spans="1:34" ht="22.5" customHeight="1" thickBot="1">
      <c r="A31" s="35" t="s">
        <v>17</v>
      </c>
      <c r="B31" s="75"/>
      <c r="C31" s="76"/>
      <c r="D31" s="62"/>
      <c r="E31" s="63"/>
      <c r="F31" s="30"/>
      <c r="G31" s="30"/>
      <c r="H31" s="29"/>
      <c r="I31" s="23"/>
      <c r="J31" s="30"/>
      <c r="K31" s="149"/>
      <c r="L31" s="136"/>
      <c r="M31" s="50"/>
      <c r="N31" s="145"/>
      <c r="O31" s="56"/>
      <c r="P31" s="136"/>
      <c r="Q31" s="136"/>
      <c r="R31" s="43"/>
      <c r="S31" s="136"/>
      <c r="T31" s="138"/>
      <c r="U31" s="146"/>
      <c r="V31" s="125"/>
      <c r="W31" s="147"/>
      <c r="X31" s="127"/>
      <c r="Y31" s="128"/>
      <c r="Z31" s="129"/>
      <c r="AA31" s="130"/>
      <c r="AB31" s="131"/>
      <c r="AC31" s="155"/>
      <c r="AD31" s="82">
        <f t="shared" si="0"/>
        <v>0</v>
      </c>
      <c r="AE31" s="85"/>
      <c r="AF31" s="87">
        <f t="shared" si="1"/>
        <v>0</v>
      </c>
      <c r="AG31" s="89"/>
      <c r="AH31" s="58"/>
    </row>
    <row r="32" spans="1:34" ht="22.5" customHeight="1">
      <c r="A32" s="35" t="s">
        <v>37</v>
      </c>
      <c r="B32" s="108"/>
      <c r="C32" s="76"/>
      <c r="D32" s="62"/>
      <c r="E32" s="62"/>
      <c r="F32" s="48"/>
      <c r="G32" s="48"/>
      <c r="H32" s="29"/>
      <c r="I32" s="23"/>
      <c r="J32" s="30"/>
      <c r="K32" s="149"/>
      <c r="L32" s="136"/>
      <c r="M32" s="52"/>
      <c r="N32" s="145"/>
      <c r="O32" s="56"/>
      <c r="P32" s="136"/>
      <c r="Q32" s="136"/>
      <c r="R32" s="43"/>
      <c r="S32" s="136"/>
      <c r="T32" s="138"/>
      <c r="U32" s="146"/>
      <c r="V32" s="125"/>
      <c r="W32" s="147"/>
      <c r="X32" s="127"/>
      <c r="Y32" s="128"/>
      <c r="Z32" s="129"/>
      <c r="AA32" s="130"/>
      <c r="AB32" s="131"/>
      <c r="AC32" s="155"/>
      <c r="AD32" s="82">
        <f t="shared" si="0"/>
        <v>0</v>
      </c>
      <c r="AE32" s="85"/>
      <c r="AF32" s="87">
        <f t="shared" si="1"/>
        <v>0</v>
      </c>
      <c r="AG32" s="88"/>
      <c r="AH32" s="58"/>
    </row>
    <row r="33" spans="1:13" ht="18.75">
      <c r="A33" s="188"/>
      <c r="B33" s="188"/>
      <c r="C33" s="188"/>
      <c r="D33" s="14"/>
      <c r="E33" s="8"/>
      <c r="F33" s="8"/>
      <c r="G33" s="8"/>
      <c r="H33" s="14"/>
      <c r="I33" s="8"/>
      <c r="J33" s="15"/>
      <c r="K33" s="15"/>
      <c r="L33" s="17"/>
      <c r="M33" s="15"/>
    </row>
    <row r="34" spans="1:29" ht="16.5" customHeight="1">
      <c r="A34" s="190"/>
      <c r="B34" s="190"/>
      <c r="C34" s="190"/>
      <c r="D34" s="190"/>
      <c r="E34" s="190"/>
      <c r="F34" s="74"/>
      <c r="G34" s="74"/>
      <c r="H34" s="16"/>
      <c r="I34" s="18"/>
      <c r="J34" s="8"/>
      <c r="K34" s="8"/>
      <c r="L34" s="7"/>
      <c r="M34" s="8"/>
      <c r="N34" s="8"/>
      <c r="O34" s="8"/>
      <c r="P34" s="40"/>
      <c r="Q34" s="7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5" ht="18.75">
      <c r="A35" s="10"/>
      <c r="B35" s="11"/>
      <c r="C35" s="11"/>
      <c r="D35" s="19"/>
      <c r="E35" s="19"/>
      <c r="F35" s="19"/>
      <c r="G35" s="19"/>
      <c r="H35" s="19"/>
      <c r="I35" s="19"/>
      <c r="J35" s="194"/>
      <c r="K35" s="194"/>
      <c r="L35" s="194"/>
      <c r="M35" s="194"/>
      <c r="N35" s="194"/>
      <c r="O35" s="194"/>
      <c r="P35" s="40"/>
      <c r="Q35" s="7"/>
      <c r="T35" s="189"/>
      <c r="U35" s="189"/>
      <c r="V35" s="189"/>
      <c r="W35" s="189"/>
      <c r="X35" s="189"/>
      <c r="Y35" s="189"/>
    </row>
    <row r="36" spans="1:17" ht="20.25" customHeight="1">
      <c r="A36" s="190"/>
      <c r="B36" s="190"/>
      <c r="C36" s="190"/>
      <c r="D36" s="190"/>
      <c r="E36" s="190"/>
      <c r="F36" s="190"/>
      <c r="G36" s="190"/>
      <c r="H36" s="14"/>
      <c r="I36" s="9"/>
      <c r="J36" s="15"/>
      <c r="K36" s="15"/>
      <c r="L36" s="17"/>
      <c r="M36" s="15"/>
      <c r="N36" s="8"/>
      <c r="O36" s="41"/>
      <c r="P36" s="40"/>
      <c r="Q36" s="7"/>
    </row>
    <row r="37" spans="8:37" ht="26.25" customHeight="1"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80"/>
      <c r="AH37" s="66"/>
      <c r="AI37" s="66"/>
      <c r="AJ37" s="66"/>
      <c r="AK37" s="66"/>
    </row>
    <row r="38" spans="7:36" ht="20.25">
      <c r="G38" s="9"/>
      <c r="H38" s="67"/>
      <c r="I38" s="67"/>
      <c r="J38" s="67"/>
      <c r="K38" s="67"/>
      <c r="L38" s="67"/>
      <c r="M38" s="67"/>
      <c r="N38" s="67"/>
      <c r="O38" s="68"/>
      <c r="P38" s="68"/>
      <c r="Q38" s="69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81"/>
      <c r="AH38" s="70"/>
      <c r="AI38" s="70"/>
      <c r="AJ38" s="70"/>
    </row>
    <row r="39" spans="7:11" ht="15.75">
      <c r="G39" s="9"/>
      <c r="H39" s="191"/>
      <c r="I39" s="191"/>
      <c r="J39" s="191"/>
      <c r="K39" s="191"/>
    </row>
    <row r="40" spans="7:11" ht="15.75">
      <c r="G40" s="9"/>
      <c r="H40" s="9"/>
      <c r="I40" s="9"/>
      <c r="J40" s="14"/>
      <c r="K40" s="8"/>
    </row>
    <row r="41" spans="7:11" ht="15">
      <c r="G41" s="7"/>
      <c r="H41" s="179"/>
      <c r="I41" s="179"/>
      <c r="J41" s="179"/>
      <c r="K41" s="179"/>
    </row>
    <row r="42" spans="7:11" ht="15.75">
      <c r="G42" s="7"/>
      <c r="H42" s="14"/>
      <c r="I42" s="8"/>
      <c r="J42" s="33"/>
      <c r="K42" s="12"/>
    </row>
    <row r="43" spans="7:11" ht="15.75">
      <c r="G43" s="7"/>
      <c r="H43" s="180"/>
      <c r="I43" s="180"/>
      <c r="J43" s="180"/>
      <c r="K43" s="180"/>
    </row>
    <row r="44" spans="7:11" ht="15.75">
      <c r="G44" s="7"/>
      <c r="H44" s="14"/>
      <c r="I44" s="8"/>
      <c r="J44" s="33"/>
      <c r="K44" s="37"/>
    </row>
  </sheetData>
  <sheetProtection/>
  <mergeCells count="23">
    <mergeCell ref="T35:Y35"/>
    <mergeCell ref="A34:E34"/>
    <mergeCell ref="A36:G36"/>
    <mergeCell ref="H39:K39"/>
    <mergeCell ref="P4:Q4"/>
    <mergeCell ref="R4:S4"/>
    <mergeCell ref="J35:O35"/>
    <mergeCell ref="H41:K41"/>
    <mergeCell ref="H43:K43"/>
    <mergeCell ref="P3:Q3"/>
    <mergeCell ref="R3:S3"/>
    <mergeCell ref="B4:C4"/>
    <mergeCell ref="D4:E4"/>
    <mergeCell ref="F4:G4"/>
    <mergeCell ref="H4:I4"/>
    <mergeCell ref="N4:O4"/>
    <mergeCell ref="A33:C33"/>
    <mergeCell ref="H3:I3"/>
    <mergeCell ref="N3:O3"/>
    <mergeCell ref="A3:A5"/>
    <mergeCell ref="B3:C3"/>
    <mergeCell ref="D3:E3"/>
    <mergeCell ref="F3:G3"/>
  </mergeCells>
  <printOptions/>
  <pageMargins left="0.15748031496062992" right="0.15748031496062992" top="0.1968503937007874" bottom="0.1968503937007874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Algirdas Plunge</dc:creator>
  <cp:keywords/>
  <dc:description/>
  <cp:lastModifiedBy>Direktorius</cp:lastModifiedBy>
  <cp:lastPrinted>2019-03-08T10:51:24Z</cp:lastPrinted>
  <dcterms:created xsi:type="dcterms:W3CDTF">2006-03-24T09:20:29Z</dcterms:created>
  <dcterms:modified xsi:type="dcterms:W3CDTF">2024-04-25T07:16:23Z</dcterms:modified>
  <cp:category/>
  <cp:version/>
  <cp:contentType/>
  <cp:contentStatus/>
</cp:coreProperties>
</file>